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ku\OneDrive\Рабочий стол\"/>
    </mc:Choice>
  </mc:AlternateContent>
  <bookViews>
    <workbookView xWindow="0" yWindow="0" windowWidth="28800" windowHeight="12000"/>
  </bookViews>
  <sheets>
    <sheet name="Контроль" sheetId="37" r:id="rId1"/>
    <sheet name="Итог(срезы)" sheetId="54" r:id="rId2"/>
    <sheet name="Итог(выведение оценок)" sheetId="57" r:id="rId3"/>
  </sheets>
  <calcPr calcId="162913"/>
</workbook>
</file>

<file path=xl/calcChain.xml><?xml version="1.0" encoding="utf-8"?>
<calcChain xmlns="http://schemas.openxmlformats.org/spreadsheetml/2006/main">
  <c r="J6" i="54" l="1"/>
  <c r="H6" i="54"/>
  <c r="M20" i="57" l="1"/>
  <c r="K20" i="57"/>
  <c r="I20" i="57"/>
  <c r="G20" i="57"/>
  <c r="E20" i="57"/>
  <c r="Q19" i="57"/>
  <c r="R19" i="57" s="1"/>
  <c r="O19" i="57"/>
  <c r="P19" i="57" s="1"/>
  <c r="N19" i="57"/>
  <c r="L19" i="57"/>
  <c r="J19" i="57"/>
  <c r="H19" i="57"/>
  <c r="F19" i="57"/>
  <c r="Q18" i="57"/>
  <c r="R18" i="57" s="1"/>
  <c r="O18" i="57"/>
  <c r="P18" i="57" s="1"/>
  <c r="N18" i="57"/>
  <c r="L18" i="57"/>
  <c r="J18" i="57"/>
  <c r="H18" i="57"/>
  <c r="F18" i="57"/>
  <c r="Q17" i="57"/>
  <c r="R17" i="57" s="1"/>
  <c r="O17" i="57"/>
  <c r="P17" i="57" s="1"/>
  <c r="N17" i="57"/>
  <c r="L17" i="57"/>
  <c r="J17" i="57"/>
  <c r="H17" i="57"/>
  <c r="F17" i="57"/>
  <c r="Q16" i="57"/>
  <c r="R16" i="57" s="1"/>
  <c r="P16" i="57"/>
  <c r="O16" i="57"/>
  <c r="N16" i="57"/>
  <c r="L16" i="57"/>
  <c r="J16" i="57"/>
  <c r="H16" i="57"/>
  <c r="F16" i="57"/>
  <c r="Q15" i="57"/>
  <c r="R15" i="57" s="1"/>
  <c r="O15" i="57"/>
  <c r="P15" i="57" s="1"/>
  <c r="N15" i="57"/>
  <c r="L15" i="57"/>
  <c r="J15" i="57"/>
  <c r="H15" i="57"/>
  <c r="F15" i="57"/>
  <c r="R14" i="57"/>
  <c r="Q14" i="57"/>
  <c r="O14" i="57"/>
  <c r="P14" i="57" s="1"/>
  <c r="N14" i="57"/>
  <c r="L14" i="57"/>
  <c r="J14" i="57"/>
  <c r="H14" i="57"/>
  <c r="F14" i="57"/>
  <c r="Q13" i="57"/>
  <c r="R13" i="57" s="1"/>
  <c r="O13" i="57"/>
  <c r="P13" i="57" s="1"/>
  <c r="N13" i="57"/>
  <c r="L13" i="57"/>
  <c r="J13" i="57"/>
  <c r="H13" i="57"/>
  <c r="F13" i="57"/>
  <c r="Q12" i="57"/>
  <c r="R12" i="57" s="1"/>
  <c r="O12" i="57"/>
  <c r="P12" i="57" s="1"/>
  <c r="N12" i="57"/>
  <c r="L12" i="57"/>
  <c r="J12" i="57"/>
  <c r="H12" i="57"/>
  <c r="F12" i="57"/>
  <c r="Q11" i="57"/>
  <c r="O11" i="57"/>
  <c r="P11" i="57" s="1"/>
  <c r="N11" i="57"/>
  <c r="L11" i="57"/>
  <c r="J11" i="57"/>
  <c r="H11" i="57"/>
  <c r="F11" i="57"/>
  <c r="Q10" i="57"/>
  <c r="R10" i="57" s="1"/>
  <c r="R20" i="57" s="1"/>
  <c r="O10" i="57"/>
  <c r="P10" i="57" s="1"/>
  <c r="P20" i="57" s="1"/>
  <c r="N10" i="57"/>
  <c r="N20" i="57" s="1"/>
  <c r="L10" i="57"/>
  <c r="L20" i="57" s="1"/>
  <c r="J10" i="57"/>
  <c r="J20" i="57" s="1"/>
  <c r="H10" i="57"/>
  <c r="H20" i="57" s="1"/>
  <c r="F10" i="57"/>
  <c r="F20" i="57" s="1"/>
  <c r="A3" i="57"/>
  <c r="B2" i="57"/>
  <c r="J12" i="54"/>
  <c r="N13" i="54"/>
  <c r="N12" i="54"/>
  <c r="J10" i="54"/>
  <c r="J20" i="54" s="1"/>
  <c r="F10" i="54"/>
  <c r="F20" i="54" s="1"/>
  <c r="F11" i="54"/>
  <c r="F12" i="54"/>
  <c r="R13" i="54"/>
  <c r="R14" i="54"/>
  <c r="R15" i="54"/>
  <c r="P12" i="54"/>
  <c r="P16" i="54"/>
  <c r="P17" i="54"/>
  <c r="P18" i="54"/>
  <c r="N11" i="54"/>
  <c r="N14" i="54"/>
  <c r="N15" i="54"/>
  <c r="N16" i="54"/>
  <c r="N17" i="54"/>
  <c r="N18" i="54"/>
  <c r="N19" i="54"/>
  <c r="N10" i="54"/>
  <c r="N20" i="54" s="1"/>
  <c r="L11" i="54"/>
  <c r="L12" i="54"/>
  <c r="L13" i="54"/>
  <c r="L14" i="54"/>
  <c r="L15" i="54"/>
  <c r="L16" i="54"/>
  <c r="L17" i="54"/>
  <c r="L18" i="54"/>
  <c r="L19" i="54"/>
  <c r="L10" i="54"/>
  <c r="J11" i="54"/>
  <c r="J13" i="54"/>
  <c r="J14" i="54"/>
  <c r="J15" i="54"/>
  <c r="J16" i="54"/>
  <c r="J17" i="54"/>
  <c r="J18" i="54"/>
  <c r="J19" i="54"/>
  <c r="H19" i="54"/>
  <c r="H18" i="54"/>
  <c r="H17" i="54"/>
  <c r="H16" i="54"/>
  <c r="H15" i="54"/>
  <c r="H14" i="54"/>
  <c r="H13" i="54"/>
  <c r="H12" i="54"/>
  <c r="H11" i="54"/>
  <c r="H10" i="54"/>
  <c r="F13" i="54"/>
  <c r="F14" i="54"/>
  <c r="F15" i="54"/>
  <c r="F16" i="54"/>
  <c r="F17" i="54"/>
  <c r="F18" i="54"/>
  <c r="F19" i="54"/>
  <c r="Q19" i="54"/>
  <c r="R19" i="54" s="1"/>
  <c r="Q11" i="54"/>
  <c r="R11" i="54" s="1"/>
  <c r="Q12" i="54"/>
  <c r="R12" i="54" s="1"/>
  <c r="Q13" i="54"/>
  <c r="Q14" i="54"/>
  <c r="Q15" i="54"/>
  <c r="Q16" i="54"/>
  <c r="R16" i="54" s="1"/>
  <c r="Q17" i="54"/>
  <c r="R17" i="54" s="1"/>
  <c r="Q18" i="54"/>
  <c r="R18" i="54" s="1"/>
  <c r="O11" i="54"/>
  <c r="P11" i="54" s="1"/>
  <c r="O12" i="54"/>
  <c r="O13" i="54"/>
  <c r="P13" i="54" s="1"/>
  <c r="O14" i="54"/>
  <c r="P14" i="54" s="1"/>
  <c r="O15" i="54"/>
  <c r="P15" i="54" s="1"/>
  <c r="O16" i="54"/>
  <c r="O17" i="54"/>
  <c r="O18" i="54"/>
  <c r="O19" i="54"/>
  <c r="P19" i="54" s="1"/>
  <c r="Q10" i="54"/>
  <c r="R10" i="54" s="1"/>
  <c r="R20" i="54" s="1"/>
  <c r="O10" i="54"/>
  <c r="P10" i="54" s="1"/>
  <c r="Q20" i="57" l="1"/>
  <c r="O20" i="57"/>
  <c r="R11" i="57"/>
  <c r="H20" i="54"/>
  <c r="P20" i="54"/>
  <c r="L20" i="54"/>
  <c r="O20" i="54" l="1"/>
  <c r="Q20" i="54"/>
  <c r="M20" i="54" l="1"/>
  <c r="K20" i="54"/>
  <c r="I20" i="54"/>
  <c r="G20" i="54"/>
  <c r="E20" i="54"/>
  <c r="A3" i="54"/>
  <c r="B2" i="54"/>
</calcChain>
</file>

<file path=xl/sharedStrings.xml><?xml version="1.0" encoding="utf-8"?>
<sst xmlns="http://schemas.openxmlformats.org/spreadsheetml/2006/main" count="80" uniqueCount="32">
  <si>
    <t>Качество знаний</t>
  </si>
  <si>
    <t>«КОТОВСКИЙ ПРОМЫШЛЕННО-ЭКОНОМИЧЕСКИЙ ТЕХНИКУМ»</t>
  </si>
  <si>
    <t>№ п/п</t>
  </si>
  <si>
    <t>Успеваемость</t>
  </si>
  <si>
    <t>Группа</t>
  </si>
  <si>
    <t>Преподаватель:</t>
  </si>
  <si>
    <t>Семестр:</t>
  </si>
  <si>
    <t>КОНТРОЛЬ ЗНАНИЙ СТУДЕНТОВ</t>
  </si>
  <si>
    <t>Учебный год:</t>
  </si>
  <si>
    <t>Сроки проведения:</t>
  </si>
  <si>
    <t>с</t>
  </si>
  <si>
    <t>по</t>
  </si>
  <si>
    <t>/</t>
  </si>
  <si>
    <t>Дисциплина</t>
  </si>
  <si>
    <t>Отлично</t>
  </si>
  <si>
    <t>Хорошо</t>
  </si>
  <si>
    <t>Удовлетворительно</t>
  </si>
  <si>
    <t>абс</t>
  </si>
  <si>
    <t>%</t>
  </si>
  <si>
    <t>Неудовлетвори-тельно</t>
  </si>
  <si>
    <t>Количество опрошеных</t>
  </si>
  <si>
    <t>Итоговые данные промежуточного контроля (срезы)</t>
  </si>
  <si>
    <t>Итоговые данные промежуточного контроля (выведение оценок)</t>
  </si>
  <si>
    <t>Итого:</t>
  </si>
  <si>
    <t xml:space="preserve">ГОСУДАРСТВЕННОЕ БЮДЖЕТНОЕ ПРОФЕССИОНАЛЬНОЕ ОБРАЗОВАТЕЛЬНОЕ УЧРЕЖДЕНИЕ  </t>
  </si>
  <si>
    <t xml:space="preserve">КОМИТЕТ ОБРАЗОВАНИЯ, НАУКИ И МОЛОДЕЖНОЙ ПОЛИТИКИ ВОЛГОГРАДСКОЙ ОБЛАСТИ </t>
  </si>
  <si>
    <t>КОМИТЕТ ОБРАЗОВАНИЯ, НАУКИ И МОЛОДЕЖНОЙ ПОЛИТИКИ ВОЛГОГРАДСКОЙ ОБЛАСТИ</t>
  </si>
  <si>
    <t>Методист:</t>
  </si>
  <si>
    <t>А.И.Давид</t>
  </si>
  <si>
    <t>Количество  студентов в группе</t>
  </si>
  <si>
    <t>ИТОГОВЫЕ ДАННЫЕ ПРОМЕЖУТОЧНОГО КОНТРОЛЯ ЗНАНИЙ СТУДЕНТОВ №2 (выведение оценок)</t>
  </si>
  <si>
    <t>ИТОГОВЫЕ ДАННЫЕ ПРОМЕЖУТОЧНОГО КОНТРОЛЯ ЗНАНИЙ СТУДЕНТОВ №2 (срезы)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</si>
</sst>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4" fillId="0" borderId="4" xfId="0" applyFont="1" applyBorder="1" applyAlignment="1"/>
    <xf numFmtId="0" fontId="6" fillId="0" borderId="0" xfId="0" applyFont="1" applyBorder="1" applyAlignment="1">
      <alignment horizontal="center"/>
    </xf>
    <xf numFmtId="0" fontId="0" fillId="0" borderId="13" xfId="0" applyBorder="1"/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8" xfId="0" applyBorder="1" applyAlignment="1"/>
    <xf numFmtId="0" fontId="1" fillId="0" borderId="10" xfId="0" applyFont="1" applyBorder="1" applyAlignment="1"/>
    <xf numFmtId="0" fontId="0" fillId="0" borderId="9" xfId="0" applyBorder="1" applyAlignment="1"/>
    <xf numFmtId="14" fontId="1" fillId="0" borderId="1" xfId="0" applyNumberFormat="1" applyFont="1" applyBorder="1" applyAlignment="1"/>
    <xf numFmtId="14" fontId="1" fillId="0" borderId="1" xfId="0" applyNumberFormat="1" applyFont="1" applyBorder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2" borderId="2" xfId="0" applyFont="1" applyFill="1" applyBorder="1" applyProtection="1"/>
    <xf numFmtId="9" fontId="3" fillId="2" borderId="2" xfId="0" applyNumberFormat="1" applyFont="1" applyFill="1" applyBorder="1" applyProtection="1"/>
    <xf numFmtId="9" fontId="2" fillId="0" borderId="2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7" fillId="0" borderId="0" xfId="1" applyAlignment="1" applyProtection="1">
      <alignment horizontal="center"/>
    </xf>
    <xf numFmtId="0" fontId="7" fillId="0" borderId="0" xfId="1" applyBorder="1" applyAlignment="1" applyProtection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left"/>
    </xf>
    <xf numFmtId="0" fontId="1" fillId="0" borderId="16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vertical="justify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showGridLines="0" tabSelected="1" workbookViewId="0">
      <selection activeCell="C29" sqref="C29"/>
    </sheetView>
  </sheetViews>
  <sheetFormatPr defaultRowHeight="12.75" x14ac:dyDescent="0.2"/>
  <cols>
    <col min="2" max="2" width="5.5703125" customWidth="1"/>
    <col min="3" max="3" width="25.140625" customWidth="1"/>
    <col min="4" max="4" width="4.5703125" customWidth="1"/>
    <col min="5" max="5" width="11.28515625" bestFit="1" customWidth="1"/>
    <col min="6" max="6" width="5.85546875" customWidth="1"/>
    <col min="7" max="7" width="11.28515625" bestFit="1" customWidth="1"/>
    <col min="8" max="8" width="13.85546875" customWidth="1"/>
  </cols>
  <sheetData>
    <row r="1" spans="2:8" ht="13.5" thickBot="1" x14ac:dyDescent="0.25"/>
    <row r="2" spans="2:8" ht="21" customHeight="1" x14ac:dyDescent="0.2">
      <c r="B2" s="36" t="s">
        <v>26</v>
      </c>
      <c r="C2" s="37"/>
      <c r="D2" s="37"/>
      <c r="E2" s="37"/>
      <c r="F2" s="37"/>
      <c r="G2" s="37"/>
      <c r="H2" s="38"/>
    </row>
    <row r="3" spans="2:8" ht="24" customHeight="1" x14ac:dyDescent="0.2">
      <c r="B3" s="39" t="s">
        <v>24</v>
      </c>
      <c r="C3" s="40"/>
      <c r="D3" s="40"/>
      <c r="E3" s="40"/>
      <c r="F3" s="40"/>
      <c r="G3" s="40"/>
      <c r="H3" s="41"/>
    </row>
    <row r="4" spans="2:8" x14ac:dyDescent="0.2">
      <c r="B4" s="42" t="s">
        <v>1</v>
      </c>
      <c r="C4" s="43"/>
      <c r="D4" s="43"/>
      <c r="E4" s="43"/>
      <c r="F4" s="43"/>
      <c r="G4" s="43"/>
      <c r="H4" s="44"/>
    </row>
    <row r="5" spans="2:8" x14ac:dyDescent="0.2">
      <c r="B5" s="10"/>
      <c r="C5" s="8"/>
      <c r="D5" s="8"/>
      <c r="E5" s="8"/>
      <c r="F5" s="8"/>
      <c r="G5" s="1"/>
      <c r="H5" s="4"/>
    </row>
    <row r="6" spans="2:8" ht="18.75" x14ac:dyDescent="0.3">
      <c r="B6" s="45" t="s">
        <v>7</v>
      </c>
      <c r="C6" s="46"/>
      <c r="D6" s="46"/>
      <c r="E6" s="46"/>
      <c r="F6" s="46"/>
      <c r="G6" s="46"/>
      <c r="H6" s="47"/>
    </row>
    <row r="7" spans="2:8" x14ac:dyDescent="0.2">
      <c r="B7" s="10"/>
      <c r="C7" s="8"/>
      <c r="D7" s="8"/>
      <c r="E7" s="8"/>
      <c r="F7" s="8"/>
      <c r="G7" s="1"/>
      <c r="H7" s="4"/>
    </row>
    <row r="8" spans="2:8" ht="18.75" x14ac:dyDescent="0.3">
      <c r="B8" s="10"/>
      <c r="C8" s="9" t="s">
        <v>8</v>
      </c>
      <c r="D8" s="9"/>
      <c r="E8" s="13">
        <v>2022</v>
      </c>
      <c r="F8" s="11" t="s">
        <v>12</v>
      </c>
      <c r="G8" s="13">
        <v>2023</v>
      </c>
      <c r="H8" s="4"/>
    </row>
    <row r="9" spans="2:8" ht="24" customHeight="1" x14ac:dyDescent="0.25">
      <c r="B9" s="10"/>
      <c r="C9" s="9" t="s">
        <v>6</v>
      </c>
      <c r="D9" s="9"/>
      <c r="E9" s="14">
        <v>1</v>
      </c>
      <c r="F9" s="8"/>
      <c r="G9" s="1"/>
      <c r="H9" s="4"/>
    </row>
    <row r="10" spans="2:8" ht="27.75" customHeight="1" x14ac:dyDescent="0.25">
      <c r="B10" s="10"/>
      <c r="C10" s="9" t="s">
        <v>9</v>
      </c>
      <c r="D10" s="2" t="s">
        <v>10</v>
      </c>
      <c r="E10" s="18">
        <v>45383</v>
      </c>
      <c r="F10" s="2" t="s">
        <v>11</v>
      </c>
      <c r="G10" s="19">
        <v>45388</v>
      </c>
      <c r="H10" s="4"/>
    </row>
    <row r="11" spans="2:8" x14ac:dyDescent="0.2">
      <c r="B11" s="3"/>
      <c r="C11" s="48"/>
      <c r="D11" s="48"/>
      <c r="E11" s="1"/>
      <c r="F11" s="1"/>
      <c r="G11" s="1"/>
      <c r="H11" s="4"/>
    </row>
    <row r="12" spans="2:8" ht="13.5" thickBot="1" x14ac:dyDescent="0.25">
      <c r="B12" s="5"/>
      <c r="C12" s="12"/>
      <c r="D12" s="12"/>
      <c r="E12" s="12"/>
      <c r="F12" s="12"/>
      <c r="G12" s="12"/>
      <c r="H12" s="6"/>
    </row>
    <row r="13" spans="2:8" ht="13.5" thickBot="1" x14ac:dyDescent="0.25">
      <c r="B13" s="1"/>
      <c r="C13" s="1"/>
      <c r="D13" s="7"/>
      <c r="E13" s="1"/>
      <c r="F13" s="1"/>
    </row>
    <row r="14" spans="2:8" ht="24.75" customHeight="1" x14ac:dyDescent="0.25">
      <c r="B14" s="15"/>
      <c r="C14" s="16" t="s">
        <v>27</v>
      </c>
      <c r="D14" s="50" t="s">
        <v>28</v>
      </c>
      <c r="E14" s="50"/>
      <c r="F14" s="50"/>
      <c r="G14" s="50"/>
      <c r="H14" s="17"/>
    </row>
    <row r="15" spans="2:8" ht="17.25" customHeight="1" thickBot="1" x14ac:dyDescent="0.25">
      <c r="B15" s="5"/>
      <c r="C15" s="49"/>
      <c r="D15" s="49"/>
      <c r="E15" s="12"/>
      <c r="F15" s="12"/>
      <c r="G15" s="12"/>
      <c r="H15" s="6"/>
    </row>
    <row r="16" spans="2:8" x14ac:dyDescent="0.2">
      <c r="B16" s="1"/>
      <c r="C16" s="1"/>
      <c r="D16" s="1"/>
      <c r="E16" s="1"/>
      <c r="F16" s="1"/>
    </row>
    <row r="17" spans="2:8" x14ac:dyDescent="0.2">
      <c r="B17" s="34" t="s">
        <v>21</v>
      </c>
      <c r="C17" s="34"/>
      <c r="D17" s="34"/>
      <c r="E17" s="34"/>
      <c r="F17" s="34"/>
      <c r="G17" s="34"/>
      <c r="H17" s="34"/>
    </row>
    <row r="18" spans="2:8" x14ac:dyDescent="0.2">
      <c r="B18" s="1"/>
      <c r="C18" s="1"/>
      <c r="D18" s="1"/>
      <c r="E18" s="1"/>
      <c r="F18" s="1"/>
    </row>
    <row r="19" spans="2:8" x14ac:dyDescent="0.2">
      <c r="B19" s="35" t="s">
        <v>22</v>
      </c>
      <c r="C19" s="35"/>
      <c r="D19" s="35"/>
      <c r="E19" s="35"/>
      <c r="F19" s="35"/>
      <c r="G19" s="35"/>
      <c r="H19" s="35"/>
    </row>
    <row r="20" spans="2:8" x14ac:dyDescent="0.2">
      <c r="B20" s="1"/>
      <c r="C20" s="1"/>
      <c r="D20" s="1"/>
      <c r="E20" s="1"/>
      <c r="F20" s="1"/>
    </row>
    <row r="21" spans="2:8" x14ac:dyDescent="0.2">
      <c r="B21" s="1"/>
      <c r="C21" s="1"/>
      <c r="D21" s="1"/>
      <c r="E21" s="1"/>
      <c r="F21" s="1"/>
    </row>
    <row r="22" spans="2:8" x14ac:dyDescent="0.2">
      <c r="B22" s="1"/>
      <c r="C22" s="1"/>
      <c r="D22" s="1"/>
      <c r="E22" s="1"/>
      <c r="F22" s="1"/>
    </row>
    <row r="23" spans="2:8" x14ac:dyDescent="0.2">
      <c r="B23" s="1"/>
      <c r="C23" s="1"/>
      <c r="D23" s="1"/>
      <c r="E23" s="1"/>
      <c r="F23" s="1"/>
    </row>
    <row r="24" spans="2:8" x14ac:dyDescent="0.2">
      <c r="B24" s="1"/>
      <c r="C24" s="1"/>
      <c r="D24" s="1"/>
      <c r="E24" s="1"/>
      <c r="F24" s="1"/>
    </row>
    <row r="25" spans="2:8" x14ac:dyDescent="0.2">
      <c r="B25" s="1"/>
      <c r="C25" s="1"/>
      <c r="D25" s="1"/>
      <c r="E25" s="1"/>
      <c r="F25" s="1"/>
    </row>
    <row r="26" spans="2:8" x14ac:dyDescent="0.2">
      <c r="B26" s="1"/>
      <c r="C26" s="1"/>
      <c r="D26" s="1"/>
      <c r="E26" s="1"/>
      <c r="F26" s="1"/>
    </row>
    <row r="27" spans="2:8" x14ac:dyDescent="0.2">
      <c r="B27" s="1"/>
      <c r="C27" s="1"/>
      <c r="D27" s="1"/>
      <c r="E27" s="1"/>
      <c r="F27" s="1"/>
    </row>
    <row r="28" spans="2:8" x14ac:dyDescent="0.2">
      <c r="B28" s="1"/>
      <c r="C28" s="1"/>
      <c r="D28" s="1"/>
      <c r="E28" s="1"/>
      <c r="F28" s="1"/>
    </row>
    <row r="29" spans="2:8" x14ac:dyDescent="0.2">
      <c r="B29" s="1"/>
      <c r="C29" s="1"/>
      <c r="D29" s="1"/>
      <c r="E29" s="1"/>
      <c r="F29" s="1"/>
    </row>
    <row r="30" spans="2:8" x14ac:dyDescent="0.2">
      <c r="B30" s="1"/>
      <c r="C30" s="1"/>
      <c r="D30" s="1"/>
      <c r="E30" s="1"/>
      <c r="F30" s="1"/>
    </row>
    <row r="31" spans="2:8" x14ac:dyDescent="0.2">
      <c r="B31" s="1"/>
      <c r="C31" s="1"/>
      <c r="D31" s="1"/>
      <c r="E31" s="1"/>
      <c r="F31" s="1"/>
    </row>
    <row r="32" spans="2:8" x14ac:dyDescent="0.2">
      <c r="B32" s="1"/>
      <c r="C32" s="1"/>
      <c r="D32" s="1"/>
      <c r="E32" s="1"/>
      <c r="F32" s="1"/>
    </row>
    <row r="33" spans="2:6" x14ac:dyDescent="0.2">
      <c r="B33" s="1"/>
      <c r="C33" s="1"/>
      <c r="D33" s="1"/>
      <c r="E33" s="1"/>
      <c r="F33" s="1"/>
    </row>
    <row r="34" spans="2:6" x14ac:dyDescent="0.2">
      <c r="B34" s="1"/>
      <c r="C34" s="1"/>
      <c r="D34" s="1"/>
      <c r="E34" s="1"/>
      <c r="F34" s="1"/>
    </row>
    <row r="35" spans="2:6" x14ac:dyDescent="0.2">
      <c r="B35" s="1"/>
      <c r="C35" s="1"/>
      <c r="D35" s="1"/>
      <c r="E35" s="1"/>
      <c r="F35" s="1"/>
    </row>
    <row r="36" spans="2:6" x14ac:dyDescent="0.2">
      <c r="B36" s="1"/>
      <c r="C36" s="1"/>
      <c r="D36" s="1"/>
      <c r="E36" s="1"/>
      <c r="F36" s="1"/>
    </row>
  </sheetData>
  <mergeCells count="9">
    <mergeCell ref="B17:H17"/>
    <mergeCell ref="B19:H19"/>
    <mergeCell ref="B2:H2"/>
    <mergeCell ref="B3:H3"/>
    <mergeCell ref="B4:H4"/>
    <mergeCell ref="B6:H6"/>
    <mergeCell ref="C11:D11"/>
    <mergeCell ref="C15:D15"/>
    <mergeCell ref="D14:G14"/>
  </mergeCells>
  <hyperlinks>
    <hyperlink ref="B17:H17" location="'Итог(срезы)'!A1" display="Итоговые данные промежуточного контроля (срезы)"/>
    <hyperlink ref="B19:H19" location="'Итог(оценки)'!A1" display="Итоговые данные промежуточного контроля (выведение оценок)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workbookViewId="0">
      <selection activeCell="K26" sqref="K26"/>
    </sheetView>
  </sheetViews>
  <sheetFormatPr defaultRowHeight="12.75" x14ac:dyDescent="0.2"/>
  <cols>
    <col min="1" max="1" width="5.28515625" style="20" customWidth="1"/>
    <col min="2" max="2" width="18.28515625" style="20" customWidth="1"/>
    <col min="3" max="3" width="8.28515625" style="20" customWidth="1"/>
    <col min="4" max="4" width="10.140625" style="20" customWidth="1"/>
    <col min="5" max="5" width="6.28515625" style="20" customWidth="1"/>
    <col min="6" max="6" width="8.42578125" style="20" customWidth="1"/>
    <col min="7" max="7" width="6.28515625" style="20" customWidth="1"/>
    <col min="8" max="8" width="9" style="20" customWidth="1"/>
    <col min="9" max="9" width="5.85546875" style="20" customWidth="1"/>
    <col min="10" max="10" width="9.5703125" style="20" customWidth="1"/>
    <col min="11" max="11" width="6" style="20" customWidth="1"/>
    <col min="12" max="12" width="9.140625" style="20" customWidth="1"/>
    <col min="13" max="13" width="6" style="20" customWidth="1"/>
    <col min="14" max="14" width="7.7109375" style="20" customWidth="1"/>
    <col min="15" max="15" width="6.28515625" style="20" customWidth="1"/>
    <col min="16" max="16" width="7.85546875" style="20" customWidth="1"/>
    <col min="17" max="17" width="6.7109375" style="20" customWidth="1"/>
    <col min="18" max="18" width="7.42578125" style="20" customWidth="1"/>
    <col min="19" max="16384" width="9.140625" style="20"/>
  </cols>
  <sheetData>
    <row r="1" spans="1:18" x14ac:dyDescent="0.2">
      <c r="A1" s="53" t="s">
        <v>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">
      <c r="A2" s="21"/>
      <c r="B2" s="53" t="str">
        <f>Контроль!B3</f>
        <v xml:space="preserve">ГОСУДАРСТВЕННОЕ БЮДЖЕТНОЕ ПРОФЕССИОНАЛЬНОЕ ОБРАЗОВАТЕЛЬНОЕ УЧРЕЖДЕНИЕ  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x14ac:dyDescent="0.2">
      <c r="A3" s="53" t="str">
        <f>Контроль!B4</f>
        <v>«КОТОВСКИЙ ПРОМЫШЛЕННО-ЭКОНОМИЧЕСКИЙ ТЕХНИКУМ»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x14ac:dyDescent="0.2">
      <c r="A5" s="54" t="s">
        <v>31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x14ac:dyDescent="0.2">
      <c r="A6" s="22"/>
      <c r="B6" s="22"/>
      <c r="C6" s="22"/>
      <c r="D6" s="22"/>
      <c r="E6" s="22"/>
      <c r="F6" s="22"/>
      <c r="G6" s="22" t="s">
        <v>10</v>
      </c>
      <c r="H6" s="23">
        <f>Контроль!E10</f>
        <v>45383</v>
      </c>
      <c r="I6" s="22" t="s">
        <v>11</v>
      </c>
      <c r="J6" s="23">
        <f>Контроль!G10</f>
        <v>45388</v>
      </c>
      <c r="K6" s="22"/>
      <c r="L6" s="22"/>
      <c r="M6" s="22"/>
      <c r="N6" s="22"/>
      <c r="O6" s="22"/>
      <c r="P6" s="22"/>
    </row>
    <row r="7" spans="1:18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s="24" customFormat="1" ht="27.75" customHeight="1" x14ac:dyDescent="0.2">
      <c r="A8" s="56" t="s">
        <v>2</v>
      </c>
      <c r="B8" s="56" t="s">
        <v>13</v>
      </c>
      <c r="C8" s="56" t="s">
        <v>4</v>
      </c>
      <c r="D8" s="56" t="s">
        <v>29</v>
      </c>
      <c r="E8" s="58" t="s">
        <v>20</v>
      </c>
      <c r="F8" s="59"/>
      <c r="G8" s="58" t="s">
        <v>14</v>
      </c>
      <c r="H8" s="59"/>
      <c r="I8" s="58" t="s">
        <v>15</v>
      </c>
      <c r="J8" s="59"/>
      <c r="K8" s="58" t="s">
        <v>16</v>
      </c>
      <c r="L8" s="59"/>
      <c r="M8" s="58" t="s">
        <v>19</v>
      </c>
      <c r="N8" s="59"/>
      <c r="O8" s="51" t="s">
        <v>0</v>
      </c>
      <c r="P8" s="51"/>
      <c r="Q8" s="51" t="s">
        <v>3</v>
      </c>
      <c r="R8" s="51"/>
    </row>
    <row r="9" spans="1:18" ht="12.75" customHeight="1" x14ac:dyDescent="0.2">
      <c r="A9" s="57"/>
      <c r="B9" s="57"/>
      <c r="C9" s="57"/>
      <c r="D9" s="57"/>
      <c r="E9" s="25" t="s">
        <v>17</v>
      </c>
      <c r="F9" s="25" t="s">
        <v>18</v>
      </c>
      <c r="G9" s="25" t="s">
        <v>17</v>
      </c>
      <c r="H9" s="25" t="s">
        <v>18</v>
      </c>
      <c r="I9" s="25" t="s">
        <v>17</v>
      </c>
      <c r="J9" s="25" t="s">
        <v>18</v>
      </c>
      <c r="K9" s="25" t="s">
        <v>17</v>
      </c>
      <c r="L9" s="25" t="s">
        <v>18</v>
      </c>
      <c r="M9" s="25" t="s">
        <v>17</v>
      </c>
      <c r="N9" s="25" t="s">
        <v>18</v>
      </c>
      <c r="O9" s="25" t="s">
        <v>17</v>
      </c>
      <c r="P9" s="25" t="s">
        <v>18</v>
      </c>
      <c r="Q9" s="25" t="s">
        <v>17</v>
      </c>
      <c r="R9" s="25" t="s">
        <v>18</v>
      </c>
    </row>
    <row r="10" spans="1:18" ht="12.75" customHeight="1" x14ac:dyDescent="0.2">
      <c r="A10" s="26">
        <v>1</v>
      </c>
      <c r="B10" s="26"/>
      <c r="C10" s="26"/>
      <c r="D10" s="27"/>
      <c r="E10" s="27"/>
      <c r="F10" s="32" t="str">
        <f t="shared" ref="F10:F19" si="0">IFERROR(E10/D10*100%,"-")</f>
        <v>-</v>
      </c>
      <c r="G10" s="27"/>
      <c r="H10" s="32" t="str">
        <f>IFERROR(G10/E10*100%,"-")</f>
        <v>-</v>
      </c>
      <c r="I10" s="27"/>
      <c r="J10" s="32" t="str">
        <f>IFERROR(I10/E10*100%,"-")</f>
        <v>-</v>
      </c>
      <c r="K10" s="27"/>
      <c r="L10" s="32" t="str">
        <f>IFERROR(K10/E10*100%,"-")</f>
        <v>-</v>
      </c>
      <c r="M10" s="27"/>
      <c r="N10" s="32" t="str">
        <f>IFERROR(M10/E10*100%,"-")</f>
        <v>-</v>
      </c>
      <c r="O10" s="33">
        <f>G10+I10</f>
        <v>0</v>
      </c>
      <c r="P10" s="32" t="str">
        <f>IFERROR(O10/E10*100%,"-")</f>
        <v>-</v>
      </c>
      <c r="Q10" s="33">
        <f>G10+I10+K10</f>
        <v>0</v>
      </c>
      <c r="R10" s="32" t="str">
        <f>IFERROR(Q10/D10*100%,"-")</f>
        <v>-</v>
      </c>
    </row>
    <row r="11" spans="1:18" ht="12.75" customHeight="1" x14ac:dyDescent="0.2">
      <c r="A11" s="26">
        <v>2</v>
      </c>
      <c r="B11" s="26"/>
      <c r="C11" s="26"/>
      <c r="D11" s="27"/>
      <c r="E11" s="27"/>
      <c r="F11" s="32" t="str">
        <f t="shared" si="0"/>
        <v>-</v>
      </c>
      <c r="G11" s="27"/>
      <c r="H11" s="32" t="str">
        <f t="shared" ref="H11:H19" si="1">IFERROR(G11/E11*100%,"-")</f>
        <v>-</v>
      </c>
      <c r="I11" s="27"/>
      <c r="J11" s="32" t="str">
        <f t="shared" ref="J11:J19" si="2">IFERROR(I11/E11*100%,"-")</f>
        <v>-</v>
      </c>
      <c r="K11" s="27"/>
      <c r="L11" s="32" t="str">
        <f t="shared" ref="L11:L19" si="3">IFERROR(K11/E11*100%,"-")</f>
        <v>-</v>
      </c>
      <c r="M11" s="27"/>
      <c r="N11" s="32" t="str">
        <f t="shared" ref="N11:N19" si="4">IFERROR(M11/E11*100%,"-")</f>
        <v>-</v>
      </c>
      <c r="O11" s="33">
        <f t="shared" ref="O11:O19" si="5">G11+I11</f>
        <v>0</v>
      </c>
      <c r="P11" s="32" t="str">
        <f t="shared" ref="P11:P19" si="6">IFERROR(O11/E11*100%,"-")</f>
        <v>-</v>
      </c>
      <c r="Q11" s="33">
        <f t="shared" ref="Q11:Q18" si="7">G11+I11+K11</f>
        <v>0</v>
      </c>
      <c r="R11" s="32" t="str">
        <f t="shared" ref="R11:R19" si="8">IFERROR(Q11/D11*100%,"-")</f>
        <v>-</v>
      </c>
    </row>
    <row r="12" spans="1:18" ht="12.75" customHeight="1" x14ac:dyDescent="0.2">
      <c r="A12" s="26">
        <v>3</v>
      </c>
      <c r="B12" s="26"/>
      <c r="C12" s="26"/>
      <c r="D12" s="27"/>
      <c r="E12" s="27"/>
      <c r="F12" s="32" t="str">
        <f t="shared" si="0"/>
        <v>-</v>
      </c>
      <c r="G12" s="27"/>
      <c r="H12" s="32" t="str">
        <f t="shared" si="1"/>
        <v>-</v>
      </c>
      <c r="I12" s="27"/>
      <c r="J12" s="32" t="str">
        <f>IFERROR(I12/E12*100%,"-")</f>
        <v>-</v>
      </c>
      <c r="K12" s="27"/>
      <c r="L12" s="32" t="str">
        <f t="shared" si="3"/>
        <v>-</v>
      </c>
      <c r="M12" s="27"/>
      <c r="N12" s="32" t="str">
        <f t="shared" si="4"/>
        <v>-</v>
      </c>
      <c r="O12" s="33">
        <f t="shared" si="5"/>
        <v>0</v>
      </c>
      <c r="P12" s="32" t="str">
        <f t="shared" si="6"/>
        <v>-</v>
      </c>
      <c r="Q12" s="33">
        <f t="shared" si="7"/>
        <v>0</v>
      </c>
      <c r="R12" s="32" t="str">
        <f t="shared" si="8"/>
        <v>-</v>
      </c>
    </row>
    <row r="13" spans="1:18" ht="12.75" customHeight="1" x14ac:dyDescent="0.2">
      <c r="A13" s="26">
        <v>4</v>
      </c>
      <c r="B13" s="26"/>
      <c r="C13" s="26"/>
      <c r="D13" s="27"/>
      <c r="E13" s="27"/>
      <c r="F13" s="32" t="str">
        <f t="shared" si="0"/>
        <v>-</v>
      </c>
      <c r="G13" s="27"/>
      <c r="H13" s="32" t="str">
        <f t="shared" si="1"/>
        <v>-</v>
      </c>
      <c r="I13" s="27"/>
      <c r="J13" s="32" t="str">
        <f t="shared" si="2"/>
        <v>-</v>
      </c>
      <c r="K13" s="27"/>
      <c r="L13" s="32" t="str">
        <f t="shared" si="3"/>
        <v>-</v>
      </c>
      <c r="M13" s="27"/>
      <c r="N13" s="32" t="str">
        <f>IFERROR(M13/E13*100%,"-")</f>
        <v>-</v>
      </c>
      <c r="O13" s="33">
        <f t="shared" si="5"/>
        <v>0</v>
      </c>
      <c r="P13" s="32" t="str">
        <f t="shared" si="6"/>
        <v>-</v>
      </c>
      <c r="Q13" s="33">
        <f t="shared" si="7"/>
        <v>0</v>
      </c>
      <c r="R13" s="32" t="str">
        <f t="shared" si="8"/>
        <v>-</v>
      </c>
    </row>
    <row r="14" spans="1:18" ht="12.75" customHeight="1" x14ac:dyDescent="0.2">
      <c r="A14" s="26">
        <v>5</v>
      </c>
      <c r="B14" s="26"/>
      <c r="C14" s="26"/>
      <c r="D14" s="27"/>
      <c r="E14" s="27"/>
      <c r="F14" s="32" t="str">
        <f t="shared" si="0"/>
        <v>-</v>
      </c>
      <c r="G14" s="27"/>
      <c r="H14" s="32" t="str">
        <f t="shared" si="1"/>
        <v>-</v>
      </c>
      <c r="I14" s="27"/>
      <c r="J14" s="32" t="str">
        <f t="shared" si="2"/>
        <v>-</v>
      </c>
      <c r="K14" s="27"/>
      <c r="L14" s="32" t="str">
        <f t="shared" si="3"/>
        <v>-</v>
      </c>
      <c r="M14" s="27"/>
      <c r="N14" s="32" t="str">
        <f t="shared" si="4"/>
        <v>-</v>
      </c>
      <c r="O14" s="33">
        <f t="shared" si="5"/>
        <v>0</v>
      </c>
      <c r="P14" s="32" t="str">
        <f t="shared" si="6"/>
        <v>-</v>
      </c>
      <c r="Q14" s="33">
        <f t="shared" si="7"/>
        <v>0</v>
      </c>
      <c r="R14" s="32" t="str">
        <f t="shared" si="8"/>
        <v>-</v>
      </c>
    </row>
    <row r="15" spans="1:18" ht="12.75" customHeight="1" x14ac:dyDescent="0.2">
      <c r="A15" s="26">
        <v>6</v>
      </c>
      <c r="B15" s="26"/>
      <c r="C15" s="26"/>
      <c r="D15" s="27"/>
      <c r="E15" s="27"/>
      <c r="F15" s="32" t="str">
        <f t="shared" si="0"/>
        <v>-</v>
      </c>
      <c r="G15" s="27"/>
      <c r="H15" s="32" t="str">
        <f t="shared" si="1"/>
        <v>-</v>
      </c>
      <c r="I15" s="27"/>
      <c r="J15" s="32" t="str">
        <f t="shared" si="2"/>
        <v>-</v>
      </c>
      <c r="K15" s="27"/>
      <c r="L15" s="32" t="str">
        <f t="shared" si="3"/>
        <v>-</v>
      </c>
      <c r="M15" s="27"/>
      <c r="N15" s="32" t="str">
        <f t="shared" si="4"/>
        <v>-</v>
      </c>
      <c r="O15" s="33">
        <f t="shared" si="5"/>
        <v>0</v>
      </c>
      <c r="P15" s="32" t="str">
        <f t="shared" si="6"/>
        <v>-</v>
      </c>
      <c r="Q15" s="33">
        <f t="shared" si="7"/>
        <v>0</v>
      </c>
      <c r="R15" s="32" t="str">
        <f t="shared" si="8"/>
        <v>-</v>
      </c>
    </row>
    <row r="16" spans="1:18" ht="12.75" customHeight="1" x14ac:dyDescent="0.2">
      <c r="A16" s="26">
        <v>7</v>
      </c>
      <c r="B16" s="26"/>
      <c r="C16" s="26"/>
      <c r="D16" s="27"/>
      <c r="E16" s="27"/>
      <c r="F16" s="32" t="str">
        <f t="shared" si="0"/>
        <v>-</v>
      </c>
      <c r="G16" s="27"/>
      <c r="H16" s="32" t="str">
        <f t="shared" si="1"/>
        <v>-</v>
      </c>
      <c r="I16" s="27"/>
      <c r="J16" s="32" t="str">
        <f t="shared" si="2"/>
        <v>-</v>
      </c>
      <c r="K16" s="27"/>
      <c r="L16" s="32" t="str">
        <f t="shared" si="3"/>
        <v>-</v>
      </c>
      <c r="M16" s="27"/>
      <c r="N16" s="32" t="str">
        <f t="shared" si="4"/>
        <v>-</v>
      </c>
      <c r="O16" s="33">
        <f t="shared" si="5"/>
        <v>0</v>
      </c>
      <c r="P16" s="32" t="str">
        <f t="shared" si="6"/>
        <v>-</v>
      </c>
      <c r="Q16" s="33">
        <f t="shared" si="7"/>
        <v>0</v>
      </c>
      <c r="R16" s="32" t="str">
        <f t="shared" si="8"/>
        <v>-</v>
      </c>
    </row>
    <row r="17" spans="1:18" ht="12.75" customHeight="1" x14ac:dyDescent="0.2">
      <c r="A17" s="26">
        <v>8</v>
      </c>
      <c r="B17" s="26"/>
      <c r="C17" s="26"/>
      <c r="D17" s="27"/>
      <c r="E17" s="27"/>
      <c r="F17" s="32" t="str">
        <f t="shared" si="0"/>
        <v>-</v>
      </c>
      <c r="G17" s="27"/>
      <c r="H17" s="32" t="str">
        <f t="shared" si="1"/>
        <v>-</v>
      </c>
      <c r="I17" s="27"/>
      <c r="J17" s="32" t="str">
        <f t="shared" si="2"/>
        <v>-</v>
      </c>
      <c r="K17" s="27"/>
      <c r="L17" s="32" t="str">
        <f t="shared" si="3"/>
        <v>-</v>
      </c>
      <c r="M17" s="27"/>
      <c r="N17" s="32" t="str">
        <f t="shared" si="4"/>
        <v>-</v>
      </c>
      <c r="O17" s="33">
        <f t="shared" si="5"/>
        <v>0</v>
      </c>
      <c r="P17" s="32" t="str">
        <f t="shared" si="6"/>
        <v>-</v>
      </c>
      <c r="Q17" s="33">
        <f t="shared" si="7"/>
        <v>0</v>
      </c>
      <c r="R17" s="32" t="str">
        <f t="shared" si="8"/>
        <v>-</v>
      </c>
    </row>
    <row r="18" spans="1:18" ht="12.75" customHeight="1" x14ac:dyDescent="0.2">
      <c r="A18" s="26">
        <v>9</v>
      </c>
      <c r="B18" s="26"/>
      <c r="C18" s="26"/>
      <c r="D18" s="27"/>
      <c r="E18" s="27"/>
      <c r="F18" s="32" t="str">
        <f t="shared" si="0"/>
        <v>-</v>
      </c>
      <c r="G18" s="27"/>
      <c r="H18" s="32" t="str">
        <f t="shared" si="1"/>
        <v>-</v>
      </c>
      <c r="I18" s="27"/>
      <c r="J18" s="32" t="str">
        <f t="shared" si="2"/>
        <v>-</v>
      </c>
      <c r="K18" s="27"/>
      <c r="L18" s="32" t="str">
        <f t="shared" si="3"/>
        <v>-</v>
      </c>
      <c r="M18" s="27"/>
      <c r="N18" s="32" t="str">
        <f t="shared" si="4"/>
        <v>-</v>
      </c>
      <c r="O18" s="33">
        <f t="shared" si="5"/>
        <v>0</v>
      </c>
      <c r="P18" s="32" t="str">
        <f t="shared" si="6"/>
        <v>-</v>
      </c>
      <c r="Q18" s="33">
        <f t="shared" si="7"/>
        <v>0</v>
      </c>
      <c r="R18" s="32" t="str">
        <f t="shared" si="8"/>
        <v>-</v>
      </c>
    </row>
    <row r="19" spans="1:18" ht="12.75" customHeight="1" x14ac:dyDescent="0.2">
      <c r="A19" s="26">
        <v>10</v>
      </c>
      <c r="B19" s="26"/>
      <c r="C19" s="26"/>
      <c r="D19" s="27"/>
      <c r="E19" s="27"/>
      <c r="F19" s="32" t="str">
        <f t="shared" si="0"/>
        <v>-</v>
      </c>
      <c r="G19" s="27"/>
      <c r="H19" s="32" t="str">
        <f t="shared" si="1"/>
        <v>-</v>
      </c>
      <c r="I19" s="27"/>
      <c r="J19" s="32" t="str">
        <f t="shared" si="2"/>
        <v>-</v>
      </c>
      <c r="K19" s="27"/>
      <c r="L19" s="32" t="str">
        <f t="shared" si="3"/>
        <v>-</v>
      </c>
      <c r="M19" s="27"/>
      <c r="N19" s="32" t="str">
        <f t="shared" si="4"/>
        <v>-</v>
      </c>
      <c r="O19" s="33">
        <f t="shared" si="5"/>
        <v>0</v>
      </c>
      <c r="P19" s="32" t="str">
        <f t="shared" si="6"/>
        <v>-</v>
      </c>
      <c r="Q19" s="33">
        <f>G19+I19+K19</f>
        <v>0</v>
      </c>
      <c r="R19" s="32" t="str">
        <f t="shared" si="8"/>
        <v>-</v>
      </c>
    </row>
    <row r="20" spans="1:18" ht="12.75" customHeight="1" x14ac:dyDescent="0.2">
      <c r="A20" s="28"/>
      <c r="B20" s="28" t="s">
        <v>23</v>
      </c>
      <c r="C20" s="28"/>
      <c r="D20" s="28"/>
      <c r="E20" s="30">
        <f>SUM(E10:E19)</f>
        <v>0</v>
      </c>
      <c r="F20" s="31">
        <f>IF(F10="-",0,AVERAGE(F10:F19))</f>
        <v>0</v>
      </c>
      <c r="G20" s="30">
        <f>SUM(G10:G19)</f>
        <v>0</v>
      </c>
      <c r="H20" s="31">
        <f>IF(H10="-",0,AVERAGE(H10:H19))</f>
        <v>0</v>
      </c>
      <c r="I20" s="30">
        <f>SUM(I10:I19)</f>
        <v>0</v>
      </c>
      <c r="J20" s="31">
        <f>IF(J10="-",0,AVERAGE(J10:J19))</f>
        <v>0</v>
      </c>
      <c r="K20" s="30">
        <f>SUM(K10:K19)</f>
        <v>0</v>
      </c>
      <c r="L20" s="31">
        <f>IF(L10="-",0,AVERAGE(L10:L19))</f>
        <v>0</v>
      </c>
      <c r="M20" s="30">
        <f>SUM(M10:M19)</f>
        <v>0</v>
      </c>
      <c r="N20" s="31">
        <f>IF(N10="-",0,AVERAGE(N10:N19))</f>
        <v>0</v>
      </c>
      <c r="O20" s="30">
        <f>SUM(O10:O19)</f>
        <v>0</v>
      </c>
      <c r="P20" s="31">
        <f>IF(P10="-",0,AVERAGE(P10:P19))</f>
        <v>0</v>
      </c>
      <c r="Q20" s="30">
        <f>SUM(Q10:Q19)</f>
        <v>0</v>
      </c>
      <c r="R20" s="31">
        <f>IF(R10="-",0,AVERAGE(R10:R19))</f>
        <v>0</v>
      </c>
    </row>
    <row r="22" spans="1:18" x14ac:dyDescent="0.2">
      <c r="A22" s="55" t="s">
        <v>5</v>
      </c>
      <c r="B22" s="55"/>
      <c r="C22" s="52"/>
      <c r="D22" s="52"/>
      <c r="E22" s="29" t="s">
        <v>12</v>
      </c>
      <c r="F22" s="52"/>
      <c r="G22" s="52"/>
      <c r="H22" s="52"/>
      <c r="I22" s="52"/>
      <c r="J22" s="20" t="s">
        <v>12</v>
      </c>
    </row>
  </sheetData>
  <sheetProtection password="CC45" sheet="1" objects="1" scenarios="1" formatCells="0" insertColumns="0" deleteColumns="0"/>
  <mergeCells count="18">
    <mergeCell ref="K8:L8"/>
    <mergeCell ref="M8:N8"/>
    <mergeCell ref="O8:P8"/>
    <mergeCell ref="F22:I22"/>
    <mergeCell ref="A1:R1"/>
    <mergeCell ref="B2:R2"/>
    <mergeCell ref="A3:R3"/>
    <mergeCell ref="A5:R5"/>
    <mergeCell ref="A22:B22"/>
    <mergeCell ref="C22:D22"/>
    <mergeCell ref="Q8:R8"/>
    <mergeCell ref="D8:D9"/>
    <mergeCell ref="C8:C9"/>
    <mergeCell ref="B8:B9"/>
    <mergeCell ref="A8:A9"/>
    <mergeCell ref="E8:F8"/>
    <mergeCell ref="G8:H8"/>
    <mergeCell ref="I8:J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workbookViewId="0">
      <selection activeCell="S29" sqref="S29"/>
    </sheetView>
  </sheetViews>
  <sheetFormatPr defaultRowHeight="12.75" x14ac:dyDescent="0.2"/>
  <cols>
    <col min="1" max="1" width="5.28515625" style="20" customWidth="1"/>
    <col min="2" max="2" width="18.28515625" style="20" customWidth="1"/>
    <col min="3" max="3" width="8.28515625" style="20" customWidth="1"/>
    <col min="4" max="4" width="10.140625" style="20" customWidth="1"/>
    <col min="5" max="5" width="6.28515625" style="20" customWidth="1"/>
    <col min="6" max="6" width="8.42578125" style="20" customWidth="1"/>
    <col min="7" max="7" width="6.28515625" style="20" customWidth="1"/>
    <col min="8" max="8" width="9" style="20" customWidth="1"/>
    <col min="9" max="9" width="5.85546875" style="20" customWidth="1"/>
    <col min="10" max="10" width="9.5703125" style="20" customWidth="1"/>
    <col min="11" max="11" width="6" style="20" customWidth="1"/>
    <col min="12" max="12" width="9.140625" style="20" customWidth="1"/>
    <col min="13" max="13" width="6" style="20" customWidth="1"/>
    <col min="14" max="14" width="7.7109375" style="20" customWidth="1"/>
    <col min="15" max="15" width="6.28515625" style="20" customWidth="1"/>
    <col min="16" max="16" width="7.85546875" style="20" customWidth="1"/>
    <col min="17" max="17" width="6.7109375" style="20" customWidth="1"/>
    <col min="18" max="18" width="7.42578125" style="20" customWidth="1"/>
    <col min="19" max="16384" width="9.140625" style="20"/>
  </cols>
  <sheetData>
    <row r="1" spans="1:18" x14ac:dyDescent="0.2">
      <c r="A1" s="53" t="s">
        <v>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">
      <c r="A2" s="21"/>
      <c r="B2" s="53" t="str">
        <f>Контроль!B3</f>
        <v xml:space="preserve">ГОСУДАРСТВЕННОЕ БЮДЖЕТНОЕ ПРОФЕССИОНАЛЬНОЕ ОБРАЗОВАТЕЛЬНОЕ УЧРЕЖДЕНИЕ  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x14ac:dyDescent="0.2">
      <c r="A3" s="53" t="str">
        <f>Контроль!B4</f>
        <v>«КОТОВСКИЙ ПРОМЫШЛЕННО-ЭКОНОМИЧЕСКИЙ ТЕХНИКУМ»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x14ac:dyDescent="0.2">
      <c r="A5" s="54" t="s">
        <v>30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x14ac:dyDescent="0.2">
      <c r="A6" s="22"/>
      <c r="B6" s="22"/>
      <c r="C6" s="22"/>
      <c r="D6" s="22"/>
      <c r="E6" s="22"/>
      <c r="F6" s="22"/>
      <c r="G6" s="22" t="s">
        <v>10</v>
      </c>
      <c r="H6" s="23">
        <v>45383</v>
      </c>
      <c r="I6" s="22" t="s">
        <v>11</v>
      </c>
      <c r="J6" s="23">
        <v>45388</v>
      </c>
      <c r="K6" s="22"/>
      <c r="L6" s="22"/>
      <c r="M6" s="22"/>
      <c r="N6" s="22"/>
      <c r="O6" s="22"/>
      <c r="P6" s="22"/>
    </row>
    <row r="7" spans="1:18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s="24" customFormat="1" ht="27.75" customHeight="1" x14ac:dyDescent="0.2">
      <c r="A8" s="56" t="s">
        <v>2</v>
      </c>
      <c r="B8" s="56" t="s">
        <v>13</v>
      </c>
      <c r="C8" s="56" t="s">
        <v>4</v>
      </c>
      <c r="D8" s="56" t="s">
        <v>29</v>
      </c>
      <c r="E8" s="58" t="s">
        <v>20</v>
      </c>
      <c r="F8" s="59"/>
      <c r="G8" s="58" t="s">
        <v>14</v>
      </c>
      <c r="H8" s="59"/>
      <c r="I8" s="58" t="s">
        <v>15</v>
      </c>
      <c r="J8" s="59"/>
      <c r="K8" s="58" t="s">
        <v>16</v>
      </c>
      <c r="L8" s="59"/>
      <c r="M8" s="58" t="s">
        <v>19</v>
      </c>
      <c r="N8" s="59"/>
      <c r="O8" s="51" t="s">
        <v>0</v>
      </c>
      <c r="P8" s="51"/>
      <c r="Q8" s="51" t="s">
        <v>3</v>
      </c>
      <c r="R8" s="51"/>
    </row>
    <row r="9" spans="1:18" ht="12.75" customHeight="1" x14ac:dyDescent="0.2">
      <c r="A9" s="57"/>
      <c r="B9" s="57"/>
      <c r="C9" s="57"/>
      <c r="D9" s="57"/>
      <c r="E9" s="25" t="s">
        <v>17</v>
      </c>
      <c r="F9" s="25" t="s">
        <v>18</v>
      </c>
      <c r="G9" s="25" t="s">
        <v>17</v>
      </c>
      <c r="H9" s="25" t="s">
        <v>18</v>
      </c>
      <c r="I9" s="25" t="s">
        <v>17</v>
      </c>
      <c r="J9" s="25" t="s">
        <v>18</v>
      </c>
      <c r="K9" s="25" t="s">
        <v>17</v>
      </c>
      <c r="L9" s="25" t="s">
        <v>18</v>
      </c>
      <c r="M9" s="25" t="s">
        <v>17</v>
      </c>
      <c r="N9" s="25" t="s">
        <v>18</v>
      </c>
      <c r="O9" s="25" t="s">
        <v>17</v>
      </c>
      <c r="P9" s="25" t="s">
        <v>18</v>
      </c>
      <c r="Q9" s="25" t="s">
        <v>17</v>
      </c>
      <c r="R9" s="25" t="s">
        <v>18</v>
      </c>
    </row>
    <row r="10" spans="1:18" ht="12.75" customHeight="1" x14ac:dyDescent="0.2">
      <c r="A10" s="26">
        <v>1</v>
      </c>
      <c r="B10" s="61"/>
      <c r="C10" s="26"/>
      <c r="D10" s="27"/>
      <c r="E10" s="27"/>
      <c r="F10" s="32" t="str">
        <f t="shared" ref="F10:F19" si="0">IFERROR(E10/D10*100%,"-")</f>
        <v>-</v>
      </c>
      <c r="G10" s="27"/>
      <c r="H10" s="32" t="str">
        <f>IFERROR(G10/E10*100%,"-")</f>
        <v>-</v>
      </c>
      <c r="I10" s="27"/>
      <c r="J10" s="32" t="str">
        <f>IFERROR(I10/E10*100%,"-")</f>
        <v>-</v>
      </c>
      <c r="K10" s="27"/>
      <c r="L10" s="32" t="str">
        <f>IFERROR(K10/E10*100%,"-")</f>
        <v>-</v>
      </c>
      <c r="M10" s="27"/>
      <c r="N10" s="32" t="str">
        <f>IFERROR(M10/E10*100%,"-")</f>
        <v>-</v>
      </c>
      <c r="O10" s="33">
        <f>G10+I10</f>
        <v>0</v>
      </c>
      <c r="P10" s="32" t="str">
        <f>IFERROR(O10/E10*100%,"-")</f>
        <v>-</v>
      </c>
      <c r="Q10" s="33">
        <f>G10+I10+K10</f>
        <v>0</v>
      </c>
      <c r="R10" s="32" t="str">
        <f>IFERROR(Q10/D10*100%,"-")</f>
        <v>-</v>
      </c>
    </row>
    <row r="11" spans="1:18" ht="12.75" customHeight="1" x14ac:dyDescent="0.2">
      <c r="A11" s="26">
        <v>2</v>
      </c>
      <c r="B11" s="60"/>
      <c r="C11" s="26"/>
      <c r="D11" s="27"/>
      <c r="E11" s="27"/>
      <c r="F11" s="32" t="str">
        <f t="shared" si="0"/>
        <v>-</v>
      </c>
      <c r="G11" s="27"/>
      <c r="H11" s="32" t="str">
        <f t="shared" ref="H11:H19" si="1">IFERROR(G11/E11*100%,"-")</f>
        <v>-</v>
      </c>
      <c r="I11" s="27"/>
      <c r="J11" s="32" t="str">
        <f t="shared" ref="J11:J19" si="2">IFERROR(I11/E11*100%,"-")</f>
        <v>-</v>
      </c>
      <c r="K11" s="27"/>
      <c r="L11" s="32" t="str">
        <f t="shared" ref="L11:L19" si="3">IFERROR(K11/E11*100%,"-")</f>
        <v>-</v>
      </c>
      <c r="M11" s="27"/>
      <c r="N11" s="32" t="str">
        <f t="shared" ref="N11:N19" si="4">IFERROR(M11/E11*100%,"-")</f>
        <v>-</v>
      </c>
      <c r="O11" s="33">
        <f t="shared" ref="O11:O19" si="5">G11+I11</f>
        <v>0</v>
      </c>
      <c r="P11" s="32" t="str">
        <f t="shared" ref="P11:P19" si="6">IFERROR(O11/E11*100%,"-")</f>
        <v>-</v>
      </c>
      <c r="Q11" s="33">
        <f t="shared" ref="Q11:Q18" si="7">G11+I11+K11</f>
        <v>0</v>
      </c>
      <c r="R11" s="32" t="str">
        <f t="shared" ref="R11:R19" si="8">IFERROR(Q11/D11*100%,"-")</f>
        <v>-</v>
      </c>
    </row>
    <row r="12" spans="1:18" ht="12.75" customHeight="1" x14ac:dyDescent="0.2">
      <c r="A12" s="26">
        <v>3</v>
      </c>
      <c r="B12" s="60"/>
      <c r="C12" s="26"/>
      <c r="D12" s="27"/>
      <c r="E12" s="27"/>
      <c r="F12" s="32" t="str">
        <f t="shared" si="0"/>
        <v>-</v>
      </c>
      <c r="G12" s="27"/>
      <c r="H12" s="32" t="str">
        <f t="shared" si="1"/>
        <v>-</v>
      </c>
      <c r="I12" s="27"/>
      <c r="J12" s="32" t="str">
        <f>IFERROR(I12/E12*100%,"-")</f>
        <v>-</v>
      </c>
      <c r="K12" s="27"/>
      <c r="L12" s="32" t="str">
        <f t="shared" si="3"/>
        <v>-</v>
      </c>
      <c r="M12" s="27"/>
      <c r="N12" s="32" t="str">
        <f t="shared" si="4"/>
        <v>-</v>
      </c>
      <c r="O12" s="33">
        <f t="shared" si="5"/>
        <v>0</v>
      </c>
      <c r="P12" s="32" t="str">
        <f t="shared" si="6"/>
        <v>-</v>
      </c>
      <c r="Q12" s="33">
        <f t="shared" si="7"/>
        <v>0</v>
      </c>
      <c r="R12" s="32" t="str">
        <f t="shared" si="8"/>
        <v>-</v>
      </c>
    </row>
    <row r="13" spans="1:18" ht="12.75" customHeight="1" x14ac:dyDescent="0.2">
      <c r="A13" s="26">
        <v>4</v>
      </c>
      <c r="B13" s="60"/>
      <c r="C13" s="26"/>
      <c r="D13" s="27"/>
      <c r="E13" s="27"/>
      <c r="F13" s="32" t="str">
        <f t="shared" si="0"/>
        <v>-</v>
      </c>
      <c r="G13" s="27"/>
      <c r="H13" s="32" t="str">
        <f t="shared" si="1"/>
        <v>-</v>
      </c>
      <c r="I13" s="27"/>
      <c r="J13" s="32" t="str">
        <f t="shared" si="2"/>
        <v>-</v>
      </c>
      <c r="K13" s="27"/>
      <c r="L13" s="32" t="str">
        <f t="shared" si="3"/>
        <v>-</v>
      </c>
      <c r="M13" s="27"/>
      <c r="N13" s="32" t="str">
        <f>IFERROR(M13/E13*100%,"-")</f>
        <v>-</v>
      </c>
      <c r="O13" s="33">
        <f t="shared" si="5"/>
        <v>0</v>
      </c>
      <c r="P13" s="32" t="str">
        <f t="shared" si="6"/>
        <v>-</v>
      </c>
      <c r="Q13" s="33">
        <f t="shared" si="7"/>
        <v>0</v>
      </c>
      <c r="R13" s="32" t="str">
        <f t="shared" si="8"/>
        <v>-</v>
      </c>
    </row>
    <row r="14" spans="1:18" ht="12.75" customHeight="1" x14ac:dyDescent="0.2">
      <c r="A14" s="26">
        <v>5</v>
      </c>
      <c r="B14" s="60"/>
      <c r="C14" s="26"/>
      <c r="D14" s="27"/>
      <c r="E14" s="27"/>
      <c r="F14" s="32" t="str">
        <f t="shared" si="0"/>
        <v>-</v>
      </c>
      <c r="G14" s="27"/>
      <c r="H14" s="32" t="str">
        <f t="shared" si="1"/>
        <v>-</v>
      </c>
      <c r="I14" s="27"/>
      <c r="J14" s="32" t="str">
        <f t="shared" si="2"/>
        <v>-</v>
      </c>
      <c r="K14" s="27"/>
      <c r="L14" s="32" t="str">
        <f t="shared" si="3"/>
        <v>-</v>
      </c>
      <c r="M14" s="27"/>
      <c r="N14" s="32" t="str">
        <f t="shared" si="4"/>
        <v>-</v>
      </c>
      <c r="O14" s="33">
        <f t="shared" si="5"/>
        <v>0</v>
      </c>
      <c r="P14" s="32" t="str">
        <f t="shared" si="6"/>
        <v>-</v>
      </c>
      <c r="Q14" s="33">
        <f t="shared" si="7"/>
        <v>0</v>
      </c>
      <c r="R14" s="32" t="str">
        <f t="shared" si="8"/>
        <v>-</v>
      </c>
    </row>
    <row r="15" spans="1:18" ht="12.75" customHeight="1" x14ac:dyDescent="0.2">
      <c r="A15" s="26">
        <v>6</v>
      </c>
      <c r="B15" s="60"/>
      <c r="C15" s="26"/>
      <c r="D15" s="27"/>
      <c r="E15" s="27"/>
      <c r="F15" s="32" t="str">
        <f t="shared" si="0"/>
        <v>-</v>
      </c>
      <c r="G15" s="27"/>
      <c r="H15" s="32" t="str">
        <f t="shared" si="1"/>
        <v>-</v>
      </c>
      <c r="I15" s="27"/>
      <c r="J15" s="32" t="str">
        <f t="shared" si="2"/>
        <v>-</v>
      </c>
      <c r="K15" s="27"/>
      <c r="L15" s="32" t="str">
        <f t="shared" si="3"/>
        <v>-</v>
      </c>
      <c r="M15" s="27"/>
      <c r="N15" s="32" t="str">
        <f t="shared" si="4"/>
        <v>-</v>
      </c>
      <c r="O15" s="33">
        <f t="shared" si="5"/>
        <v>0</v>
      </c>
      <c r="P15" s="32" t="str">
        <f t="shared" si="6"/>
        <v>-</v>
      </c>
      <c r="Q15" s="33">
        <f t="shared" si="7"/>
        <v>0</v>
      </c>
      <c r="R15" s="32" t="str">
        <f t="shared" si="8"/>
        <v>-</v>
      </c>
    </row>
    <row r="16" spans="1:18" ht="12.75" customHeight="1" x14ac:dyDescent="0.2">
      <c r="A16" s="26">
        <v>7</v>
      </c>
      <c r="B16" s="60"/>
      <c r="C16" s="26"/>
      <c r="D16" s="27"/>
      <c r="E16" s="27"/>
      <c r="F16" s="32" t="str">
        <f t="shared" si="0"/>
        <v>-</v>
      </c>
      <c r="G16" s="27"/>
      <c r="H16" s="32" t="str">
        <f t="shared" si="1"/>
        <v>-</v>
      </c>
      <c r="I16" s="27"/>
      <c r="J16" s="32" t="str">
        <f t="shared" si="2"/>
        <v>-</v>
      </c>
      <c r="K16" s="27"/>
      <c r="L16" s="32" t="str">
        <f t="shared" si="3"/>
        <v>-</v>
      </c>
      <c r="M16" s="27"/>
      <c r="N16" s="32" t="str">
        <f t="shared" si="4"/>
        <v>-</v>
      </c>
      <c r="O16" s="33">
        <f t="shared" si="5"/>
        <v>0</v>
      </c>
      <c r="P16" s="32" t="str">
        <f t="shared" si="6"/>
        <v>-</v>
      </c>
      <c r="Q16" s="33">
        <f t="shared" si="7"/>
        <v>0</v>
      </c>
      <c r="R16" s="32" t="str">
        <f t="shared" si="8"/>
        <v>-</v>
      </c>
    </row>
    <row r="17" spans="1:18" ht="12.75" customHeight="1" x14ac:dyDescent="0.2">
      <c r="A17" s="26">
        <v>8</v>
      </c>
      <c r="B17" s="60"/>
      <c r="C17" s="26"/>
      <c r="D17" s="27"/>
      <c r="E17" s="27"/>
      <c r="F17" s="32" t="str">
        <f t="shared" si="0"/>
        <v>-</v>
      </c>
      <c r="G17" s="27"/>
      <c r="H17" s="32" t="str">
        <f t="shared" si="1"/>
        <v>-</v>
      </c>
      <c r="I17" s="27"/>
      <c r="J17" s="32" t="str">
        <f t="shared" si="2"/>
        <v>-</v>
      </c>
      <c r="K17" s="27"/>
      <c r="L17" s="32" t="str">
        <f t="shared" si="3"/>
        <v>-</v>
      </c>
      <c r="M17" s="27"/>
      <c r="N17" s="32" t="str">
        <f t="shared" si="4"/>
        <v>-</v>
      </c>
      <c r="O17" s="33">
        <f t="shared" si="5"/>
        <v>0</v>
      </c>
      <c r="P17" s="32" t="str">
        <f t="shared" si="6"/>
        <v>-</v>
      </c>
      <c r="Q17" s="33">
        <f t="shared" si="7"/>
        <v>0</v>
      </c>
      <c r="R17" s="32" t="str">
        <f t="shared" si="8"/>
        <v>-</v>
      </c>
    </row>
    <row r="18" spans="1:18" ht="12.75" customHeight="1" x14ac:dyDescent="0.2">
      <c r="A18" s="26">
        <v>9</v>
      </c>
      <c r="B18" s="60"/>
      <c r="C18" s="26"/>
      <c r="D18" s="27"/>
      <c r="E18" s="27"/>
      <c r="F18" s="32" t="str">
        <f t="shared" si="0"/>
        <v>-</v>
      </c>
      <c r="G18" s="27"/>
      <c r="H18" s="32" t="str">
        <f t="shared" si="1"/>
        <v>-</v>
      </c>
      <c r="I18" s="27"/>
      <c r="J18" s="32" t="str">
        <f t="shared" si="2"/>
        <v>-</v>
      </c>
      <c r="K18" s="27"/>
      <c r="L18" s="32" t="str">
        <f t="shared" si="3"/>
        <v>-</v>
      </c>
      <c r="M18" s="27"/>
      <c r="N18" s="32" t="str">
        <f t="shared" si="4"/>
        <v>-</v>
      </c>
      <c r="O18" s="33">
        <f t="shared" si="5"/>
        <v>0</v>
      </c>
      <c r="P18" s="32" t="str">
        <f t="shared" si="6"/>
        <v>-</v>
      </c>
      <c r="Q18" s="33">
        <f t="shared" si="7"/>
        <v>0</v>
      </c>
      <c r="R18" s="32" t="str">
        <f t="shared" si="8"/>
        <v>-</v>
      </c>
    </row>
    <row r="19" spans="1:18" ht="12.75" customHeight="1" x14ac:dyDescent="0.2">
      <c r="A19" s="26">
        <v>10</v>
      </c>
      <c r="B19" s="60"/>
      <c r="C19" s="26"/>
      <c r="D19" s="27"/>
      <c r="E19" s="27"/>
      <c r="F19" s="32" t="str">
        <f t="shared" si="0"/>
        <v>-</v>
      </c>
      <c r="G19" s="27"/>
      <c r="H19" s="32" t="str">
        <f t="shared" si="1"/>
        <v>-</v>
      </c>
      <c r="I19" s="27"/>
      <c r="J19" s="32" t="str">
        <f t="shared" si="2"/>
        <v>-</v>
      </c>
      <c r="K19" s="27"/>
      <c r="L19" s="32" t="str">
        <f t="shared" si="3"/>
        <v>-</v>
      </c>
      <c r="M19" s="27"/>
      <c r="N19" s="32" t="str">
        <f t="shared" si="4"/>
        <v>-</v>
      </c>
      <c r="O19" s="33">
        <f t="shared" si="5"/>
        <v>0</v>
      </c>
      <c r="P19" s="32" t="str">
        <f t="shared" si="6"/>
        <v>-</v>
      </c>
      <c r="Q19" s="33">
        <f>G19+I19+K19</f>
        <v>0</v>
      </c>
      <c r="R19" s="32" t="str">
        <f t="shared" si="8"/>
        <v>-</v>
      </c>
    </row>
    <row r="20" spans="1:18" ht="12.75" customHeight="1" x14ac:dyDescent="0.2">
      <c r="A20" s="28"/>
      <c r="B20" s="28" t="s">
        <v>23</v>
      </c>
      <c r="C20" s="28"/>
      <c r="D20" s="28"/>
      <c r="E20" s="30">
        <f>SUM(E10:E19)</f>
        <v>0</v>
      </c>
      <c r="F20" s="31">
        <f>IF(F10="-",0,AVERAGE(F10:F19))</f>
        <v>0</v>
      </c>
      <c r="G20" s="30">
        <f>SUM(G10:G19)</f>
        <v>0</v>
      </c>
      <c r="H20" s="31">
        <f>IF(H10="-",0,AVERAGE(H10:H19))</f>
        <v>0</v>
      </c>
      <c r="I20" s="30">
        <f>SUM(I10:I19)</f>
        <v>0</v>
      </c>
      <c r="J20" s="31">
        <f>IF(J10="-",0,AVERAGE(J10:J19))</f>
        <v>0</v>
      </c>
      <c r="K20" s="30">
        <f>SUM(K10:K19)</f>
        <v>0</v>
      </c>
      <c r="L20" s="31">
        <f>IF(L10="-",0,AVERAGE(L10:L19))</f>
        <v>0</v>
      </c>
      <c r="M20" s="30">
        <f>SUM(M10:M19)</f>
        <v>0</v>
      </c>
      <c r="N20" s="31">
        <f>IF(N10="-",0,AVERAGE(N10:N19))</f>
        <v>0</v>
      </c>
      <c r="O20" s="30">
        <f>SUM(O10:O19)</f>
        <v>0</v>
      </c>
      <c r="P20" s="31">
        <f>IF(P10="-",0,AVERAGE(P10:P19))</f>
        <v>0</v>
      </c>
      <c r="Q20" s="30">
        <f>SUM(Q10:Q19)</f>
        <v>0</v>
      </c>
      <c r="R20" s="31">
        <f>IF(R10="-",0,AVERAGE(R10:R19))</f>
        <v>0</v>
      </c>
    </row>
    <row r="22" spans="1:18" x14ac:dyDescent="0.2">
      <c r="A22" s="55" t="s">
        <v>5</v>
      </c>
      <c r="B22" s="55"/>
      <c r="C22" s="52"/>
      <c r="D22" s="52"/>
      <c r="E22" s="29" t="s">
        <v>12</v>
      </c>
      <c r="F22" s="52"/>
      <c r="G22" s="52"/>
      <c r="H22" s="52"/>
      <c r="I22" s="52"/>
      <c r="J22" s="20" t="s">
        <v>12</v>
      </c>
    </row>
  </sheetData>
  <sheetProtection password="CC45" sheet="1" objects="1" scenarios="1" formatCells="0" insertColumns="0" deleteColumns="0"/>
  <mergeCells count="18">
    <mergeCell ref="A22:B22"/>
    <mergeCell ref="C22:D22"/>
    <mergeCell ref="F22:I22"/>
    <mergeCell ref="A1:R1"/>
    <mergeCell ref="B2:R2"/>
    <mergeCell ref="A3:R3"/>
    <mergeCell ref="A5:R5"/>
    <mergeCell ref="A8:A9"/>
    <mergeCell ref="B8:B9"/>
    <mergeCell ref="C8:C9"/>
    <mergeCell ref="D8:D9"/>
    <mergeCell ref="E8:F8"/>
    <mergeCell ref="G8:H8"/>
    <mergeCell ref="I8:J8"/>
    <mergeCell ref="K8:L8"/>
    <mergeCell ref="M8:N8"/>
    <mergeCell ref="O8:P8"/>
    <mergeCell ref="Q8:R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Контроль</vt:lpstr>
      <vt:lpstr>Итог(срезы)</vt:lpstr>
      <vt:lpstr>Итог(выведение оценок)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Dmitry Chekunov</cp:lastModifiedBy>
  <cp:lastPrinted>2022-10-27T13:08:43Z</cp:lastPrinted>
  <dcterms:created xsi:type="dcterms:W3CDTF">2011-01-18T05:16:41Z</dcterms:created>
  <dcterms:modified xsi:type="dcterms:W3CDTF">2024-03-20T09:33:15Z</dcterms:modified>
</cp:coreProperties>
</file>